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RSCFS03\Usuarios\LMelgar\001 LMELGAR COMPRADORA\2025\1) Requerimiento 2025\SOLPED 1000004142_TR_LM_Simple\1. PUBLICACIÓN\"/>
    </mc:Choice>
  </mc:AlternateContent>
  <bookViews>
    <workbookView xWindow="0" yWindow="0" windowWidth="28800" windowHeight="12180"/>
  </bookViews>
  <sheets>
    <sheet name="Planilla de cotización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1" l="1"/>
  <c r="D19" i="1"/>
  <c r="C19" i="1"/>
  <c r="D18" i="1"/>
  <c r="C18" i="1"/>
  <c r="D17" i="1"/>
  <c r="C17" i="1"/>
  <c r="D16" i="1"/>
  <c r="C16" i="1"/>
  <c r="D15" i="1"/>
  <c r="C15" i="1"/>
  <c r="D14" i="1"/>
  <c r="C14" i="1"/>
  <c r="D13" i="1"/>
  <c r="C13" i="1"/>
  <c r="D12" i="1"/>
  <c r="C12" i="1"/>
  <c r="D11" i="1"/>
  <c r="C11" i="1"/>
  <c r="D10" i="1"/>
  <c r="C10" i="1"/>
  <c r="D9" i="1"/>
  <c r="C9" i="1"/>
  <c r="D8" i="1"/>
  <c r="C8" i="1"/>
  <c r="D7" i="1"/>
  <c r="C7" i="1"/>
  <c r="D6" i="1"/>
  <c r="C6" i="1"/>
  <c r="D5" i="1"/>
  <c r="C5" i="1"/>
  <c r="D4" i="1"/>
  <c r="C4" i="1"/>
</calcChain>
</file>

<file path=xl/sharedStrings.xml><?xml version="1.0" encoding="utf-8"?>
<sst xmlns="http://schemas.openxmlformats.org/spreadsheetml/2006/main" count="25" uniqueCount="10">
  <si>
    <t>N°</t>
  </si>
  <si>
    <t>CÓD ARTÍCULO SAP</t>
  </si>
  <si>
    <t>DESCRIPCIÓN</t>
  </si>
  <si>
    <t>CANTIDAD</t>
  </si>
  <si>
    <t>UNIDAD DE MEDIDA</t>
  </si>
  <si>
    <t>COSTO UNITARIO
(Bs)</t>
  </si>
  <si>
    <t>COSTO
TOTAL
(Bs)</t>
  </si>
  <si>
    <t>UN</t>
  </si>
  <si>
    <t>TOTAL INCLUYE IVA</t>
  </si>
  <si>
    <t>PLANILLA DE COTIZACION
INVITACIÓN N° 5000005553
REQUERIMIENTO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</si>
</sst>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mantec_jdeii\01%20Seguimiento%20a%20Pedidos%20de%20Material\PAC\GES2025\PROCESOS%20GCON\01.%20REQUERIMIENTOS\Herramientas%20Mtto%20Electromecanico\FA%20100%20Adquisicion%20de%20Instrumentos%20para%20Mantenimiento%20Rev%20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FA 100 R3"/>
      <sheetName val="Inclusión de Pac"/>
      <sheetName val="Matriz de Evaluación Técnica"/>
      <sheetName val="Cálculo del Precio Referencial"/>
      <sheetName val="Planilla de cotización"/>
      <sheetName val="CDP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4">
          <cell r="C4" t="str">
            <v>Cámara termográfica móvil Fluke iSee - TC01A/TC01B</v>
          </cell>
          <cell r="D4">
            <v>1</v>
          </cell>
        </row>
        <row r="5">
          <cell r="C5" t="str">
            <v>Videoscopio TROTEC BO21</v>
          </cell>
          <cell r="D5">
            <v>3</v>
          </cell>
        </row>
        <row r="6">
          <cell r="C6" t="str">
            <v>Estacion de Soldadura PISIS-10-230V</v>
          </cell>
          <cell r="D6">
            <v>2</v>
          </cell>
        </row>
        <row r="7">
          <cell r="C7" t="str">
            <v>SZS 0.4X2.5 VDE - DESTORNILLADOR PLANO</v>
          </cell>
          <cell r="D7">
            <v>2</v>
          </cell>
        </row>
        <row r="8">
          <cell r="C8" t="str">
            <v>SZS 0.5X3.0 VDE - DESTORNILLADOR PLANO</v>
          </cell>
          <cell r="D8">
            <v>2</v>
          </cell>
        </row>
        <row r="9">
          <cell r="C9" t="str">
            <v>SZS 1.0X4.0 VDE - DESTORNILLADOR PLANO</v>
          </cell>
          <cell r="D9">
            <v>2</v>
          </cell>
        </row>
        <row r="10">
          <cell r="C10" t="str">
            <v>SZS 1.0X6.5 VDE - DESTORNILLADOR PLANO</v>
          </cell>
          <cell r="D10">
            <v>2</v>
          </cell>
        </row>
        <row r="11">
          <cell r="C11" t="str">
            <v>SZS 1.2X8.0 DESTORNILLADOR PLANO</v>
          </cell>
          <cell r="D11">
            <v>2</v>
          </cell>
        </row>
        <row r="12">
          <cell r="C12" t="str">
            <v>SZK PH0 VDE - DESTORNILLADOR ESTRELLA</v>
          </cell>
          <cell r="D12">
            <v>2</v>
          </cell>
        </row>
        <row r="13">
          <cell r="C13" t="str">
            <v>SZK PH1 VDE - DESTORNILLADOR ESTRELLA</v>
          </cell>
          <cell r="D13">
            <v>2</v>
          </cell>
        </row>
        <row r="14">
          <cell r="C14" t="str">
            <v>SZK PH2 VDE - DESTORNILLADOR ESTRELLA</v>
          </cell>
          <cell r="D14">
            <v>2</v>
          </cell>
        </row>
        <row r="15">
          <cell r="C15" t="str">
            <v>UNIFOX-P VDE - ALICATE DE PUNTA</v>
          </cell>
          <cell r="D15">
            <v>2</v>
          </cell>
        </row>
        <row r="16">
          <cell r="C16" t="str">
            <v>UNIFOX-C VDE - ALICATE DE FUERZA</v>
          </cell>
          <cell r="D16">
            <v>2</v>
          </cell>
        </row>
        <row r="17">
          <cell r="C17" t="str">
            <v>USS 4;LLAVE MULTIPLE</v>
          </cell>
          <cell r="D17">
            <v>4</v>
          </cell>
        </row>
        <row r="18">
          <cell r="C18" t="str">
            <v>CRIMPFOX 10T-F PRENSATERMINAL TIPO PIN</v>
          </cell>
          <cell r="D18">
            <v>2</v>
          </cell>
        </row>
        <row r="19">
          <cell r="C19" t="str">
            <v>CUTFOX-S VDE - CORTACABLES</v>
          </cell>
          <cell r="D19">
            <v>2</v>
          </cell>
        </row>
      </sheetData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view="pageBreakPreview" zoomScale="160" zoomScaleNormal="100" zoomScaleSheetLayoutView="160" workbookViewId="0">
      <selection activeCell="A2" sqref="A2"/>
    </sheetView>
  </sheetViews>
  <sheetFormatPr baseColWidth="10" defaultColWidth="11.42578125" defaultRowHeight="12.75" x14ac:dyDescent="0.25"/>
  <cols>
    <col min="1" max="1" width="5.85546875" style="1" customWidth="1"/>
    <col min="2" max="2" width="22.140625" style="1" hidden="1" customWidth="1"/>
    <col min="3" max="3" width="68.28515625" style="1" customWidth="1"/>
    <col min="4" max="4" width="11.42578125" style="1"/>
    <col min="5" max="5" width="16.28515625" style="1" customWidth="1"/>
    <col min="6" max="6" width="15.7109375" style="1" customWidth="1"/>
    <col min="7" max="7" width="20.140625" style="1" customWidth="1"/>
    <col min="8" max="16384" width="11.42578125" style="1"/>
  </cols>
  <sheetData>
    <row r="1" spans="1:7" ht="62.25" customHeight="1" x14ac:dyDescent="0.25">
      <c r="A1" s="14" t="s">
        <v>9</v>
      </c>
      <c r="B1" s="14"/>
      <c r="C1" s="14"/>
      <c r="D1" s="14"/>
      <c r="E1" s="14"/>
      <c r="F1" s="14"/>
      <c r="G1" s="14"/>
    </row>
    <row r="2" spans="1:7" x14ac:dyDescent="0.25">
      <c r="A2" s="2"/>
      <c r="B2" s="2"/>
      <c r="C2" s="2"/>
      <c r="D2" s="2"/>
      <c r="E2" s="2"/>
      <c r="F2" s="2"/>
      <c r="G2" s="2"/>
    </row>
    <row r="3" spans="1:7" ht="38.25" x14ac:dyDescent="0.25">
      <c r="A3" s="3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6</v>
      </c>
    </row>
    <row r="4" spans="1:7" ht="28.5" customHeight="1" x14ac:dyDescent="0.25">
      <c r="A4" s="5">
        <v>1</v>
      </c>
      <c r="B4" s="6"/>
      <c r="C4" s="7" t="str">
        <f>'[1]Cálculo del Precio Referencial'!C4</f>
        <v>Cámara termográfica móvil Fluke iSee - TC01A/TC01B</v>
      </c>
      <c r="D4" s="8">
        <f>'[1]Cálculo del Precio Referencial'!D4</f>
        <v>1</v>
      </c>
      <c r="E4" s="9" t="s">
        <v>7</v>
      </c>
      <c r="F4" s="10"/>
      <c r="G4" s="11"/>
    </row>
    <row r="5" spans="1:7" x14ac:dyDescent="0.25">
      <c r="A5" s="5">
        <v>2</v>
      </c>
      <c r="B5" s="6"/>
      <c r="C5" s="7" t="str">
        <f>'[1]Cálculo del Precio Referencial'!C5</f>
        <v>Videoscopio TROTEC BO21</v>
      </c>
      <c r="D5" s="8">
        <f>'[1]Cálculo del Precio Referencial'!D5</f>
        <v>3</v>
      </c>
      <c r="E5" s="9" t="s">
        <v>7</v>
      </c>
      <c r="F5" s="10"/>
      <c r="G5" s="11"/>
    </row>
    <row r="6" spans="1:7" x14ac:dyDescent="0.25">
      <c r="A6" s="5">
        <v>3</v>
      </c>
      <c r="B6" s="6"/>
      <c r="C6" s="7" t="str">
        <f>'[1]Cálculo del Precio Referencial'!C6</f>
        <v>Estacion de Soldadura PISIS-10-230V</v>
      </c>
      <c r="D6" s="8">
        <f>'[1]Cálculo del Precio Referencial'!D6</f>
        <v>2</v>
      </c>
      <c r="E6" s="9" t="s">
        <v>7</v>
      </c>
      <c r="F6" s="10"/>
      <c r="G6" s="11"/>
    </row>
    <row r="7" spans="1:7" x14ac:dyDescent="0.25">
      <c r="A7" s="5">
        <v>4</v>
      </c>
      <c r="B7" s="6"/>
      <c r="C7" s="7" t="str">
        <f>'[1]Cálculo del Precio Referencial'!C7</f>
        <v>SZS 0.4X2.5 VDE - DESTORNILLADOR PLANO</v>
      </c>
      <c r="D7" s="8">
        <f>'[1]Cálculo del Precio Referencial'!D7</f>
        <v>2</v>
      </c>
      <c r="E7" s="9" t="s">
        <v>7</v>
      </c>
      <c r="F7" s="10"/>
      <c r="G7" s="11"/>
    </row>
    <row r="8" spans="1:7" x14ac:dyDescent="0.25">
      <c r="A8" s="5">
        <v>5</v>
      </c>
      <c r="B8" s="6"/>
      <c r="C8" s="7" t="str">
        <f>'[1]Cálculo del Precio Referencial'!C8</f>
        <v>SZS 0.5X3.0 VDE - DESTORNILLADOR PLANO</v>
      </c>
      <c r="D8" s="8">
        <f>'[1]Cálculo del Precio Referencial'!D8</f>
        <v>2</v>
      </c>
      <c r="E8" s="9" t="s">
        <v>7</v>
      </c>
      <c r="F8" s="10"/>
      <c r="G8" s="11"/>
    </row>
    <row r="9" spans="1:7" x14ac:dyDescent="0.25">
      <c r="A9" s="5">
        <v>6</v>
      </c>
      <c r="B9" s="6"/>
      <c r="C9" s="7" t="str">
        <f>'[1]Cálculo del Precio Referencial'!C9</f>
        <v>SZS 1.0X4.0 VDE - DESTORNILLADOR PLANO</v>
      </c>
      <c r="D9" s="8">
        <f>'[1]Cálculo del Precio Referencial'!D9</f>
        <v>2</v>
      </c>
      <c r="E9" s="9" t="s">
        <v>7</v>
      </c>
      <c r="F9" s="10"/>
      <c r="G9" s="11"/>
    </row>
    <row r="10" spans="1:7" x14ac:dyDescent="0.25">
      <c r="A10" s="5">
        <v>7</v>
      </c>
      <c r="B10" s="6"/>
      <c r="C10" s="7" t="str">
        <f>'[1]Cálculo del Precio Referencial'!C10</f>
        <v>SZS 1.0X6.5 VDE - DESTORNILLADOR PLANO</v>
      </c>
      <c r="D10" s="8">
        <f>'[1]Cálculo del Precio Referencial'!D10</f>
        <v>2</v>
      </c>
      <c r="E10" s="9" t="s">
        <v>7</v>
      </c>
      <c r="F10" s="10"/>
      <c r="G10" s="11"/>
    </row>
    <row r="11" spans="1:7" x14ac:dyDescent="0.25">
      <c r="A11" s="5">
        <v>8</v>
      </c>
      <c r="B11" s="6"/>
      <c r="C11" s="7" t="str">
        <f>'[1]Cálculo del Precio Referencial'!C11</f>
        <v>SZS 1.2X8.0 DESTORNILLADOR PLANO</v>
      </c>
      <c r="D11" s="8">
        <f>'[1]Cálculo del Precio Referencial'!D11</f>
        <v>2</v>
      </c>
      <c r="E11" s="9" t="s">
        <v>7</v>
      </c>
      <c r="F11" s="10"/>
      <c r="G11" s="11"/>
    </row>
    <row r="12" spans="1:7" x14ac:dyDescent="0.25">
      <c r="A12" s="5">
        <v>9</v>
      </c>
      <c r="B12" s="6"/>
      <c r="C12" s="7" t="str">
        <f>'[1]Cálculo del Precio Referencial'!C12</f>
        <v>SZK PH0 VDE - DESTORNILLADOR ESTRELLA</v>
      </c>
      <c r="D12" s="8">
        <f>'[1]Cálculo del Precio Referencial'!D12</f>
        <v>2</v>
      </c>
      <c r="E12" s="9" t="s">
        <v>7</v>
      </c>
      <c r="F12" s="10"/>
      <c r="G12" s="11"/>
    </row>
    <row r="13" spans="1:7" x14ac:dyDescent="0.25">
      <c r="A13" s="5">
        <v>10</v>
      </c>
      <c r="B13" s="6"/>
      <c r="C13" s="7" t="str">
        <f>'[1]Cálculo del Precio Referencial'!C13</f>
        <v>SZK PH1 VDE - DESTORNILLADOR ESTRELLA</v>
      </c>
      <c r="D13" s="8">
        <f>'[1]Cálculo del Precio Referencial'!D13</f>
        <v>2</v>
      </c>
      <c r="E13" s="9" t="s">
        <v>7</v>
      </c>
      <c r="F13" s="10"/>
      <c r="G13" s="11"/>
    </row>
    <row r="14" spans="1:7" x14ac:dyDescent="0.25">
      <c r="A14" s="5">
        <v>11</v>
      </c>
      <c r="B14" s="6"/>
      <c r="C14" s="7" t="str">
        <f>'[1]Cálculo del Precio Referencial'!C14</f>
        <v>SZK PH2 VDE - DESTORNILLADOR ESTRELLA</v>
      </c>
      <c r="D14" s="8">
        <f>'[1]Cálculo del Precio Referencial'!D14</f>
        <v>2</v>
      </c>
      <c r="E14" s="9" t="s">
        <v>7</v>
      </c>
      <c r="F14" s="10"/>
      <c r="G14" s="11"/>
    </row>
    <row r="15" spans="1:7" x14ac:dyDescent="0.25">
      <c r="A15" s="5">
        <v>12</v>
      </c>
      <c r="B15" s="6"/>
      <c r="C15" s="7" t="str">
        <f>'[1]Cálculo del Precio Referencial'!C15</f>
        <v>UNIFOX-P VDE - ALICATE DE PUNTA</v>
      </c>
      <c r="D15" s="8">
        <f>'[1]Cálculo del Precio Referencial'!D15</f>
        <v>2</v>
      </c>
      <c r="E15" s="9" t="s">
        <v>7</v>
      </c>
      <c r="F15" s="10"/>
      <c r="G15" s="11"/>
    </row>
    <row r="16" spans="1:7" x14ac:dyDescent="0.25">
      <c r="A16" s="5">
        <v>13</v>
      </c>
      <c r="B16" s="6"/>
      <c r="C16" s="7" t="str">
        <f>'[1]Cálculo del Precio Referencial'!C16</f>
        <v>UNIFOX-C VDE - ALICATE DE FUERZA</v>
      </c>
      <c r="D16" s="8">
        <f>'[1]Cálculo del Precio Referencial'!D16</f>
        <v>2</v>
      </c>
      <c r="E16" s="9" t="s">
        <v>7</v>
      </c>
      <c r="F16" s="10"/>
      <c r="G16" s="11"/>
    </row>
    <row r="17" spans="1:7" x14ac:dyDescent="0.25">
      <c r="A17" s="5">
        <v>14</v>
      </c>
      <c r="B17" s="6"/>
      <c r="C17" s="7" t="str">
        <f>'[1]Cálculo del Precio Referencial'!C17</f>
        <v>USS 4;LLAVE MULTIPLE</v>
      </c>
      <c r="D17" s="8">
        <f>'[1]Cálculo del Precio Referencial'!D17</f>
        <v>4</v>
      </c>
      <c r="E17" s="9" t="s">
        <v>7</v>
      </c>
      <c r="F17" s="10"/>
      <c r="G17" s="11"/>
    </row>
    <row r="18" spans="1:7" x14ac:dyDescent="0.25">
      <c r="A18" s="5">
        <v>15</v>
      </c>
      <c r="B18" s="6"/>
      <c r="C18" s="7" t="str">
        <f>'[1]Cálculo del Precio Referencial'!C18</f>
        <v>CRIMPFOX 10T-F PRENSATERMINAL TIPO PIN</v>
      </c>
      <c r="D18" s="8">
        <f>'[1]Cálculo del Precio Referencial'!D18</f>
        <v>2</v>
      </c>
      <c r="E18" s="9" t="s">
        <v>7</v>
      </c>
      <c r="F18" s="10"/>
      <c r="G18" s="11"/>
    </row>
    <row r="19" spans="1:7" x14ac:dyDescent="0.25">
      <c r="A19" s="5">
        <v>16</v>
      </c>
      <c r="B19" s="6"/>
      <c r="C19" s="7" t="str">
        <f>'[1]Cálculo del Precio Referencial'!C19</f>
        <v>CUTFOX-S VDE - CORTACABLES</v>
      </c>
      <c r="D19" s="8">
        <f>'[1]Cálculo del Precio Referencial'!D19</f>
        <v>2</v>
      </c>
      <c r="E19" s="9" t="s">
        <v>7</v>
      </c>
      <c r="F19" s="10"/>
      <c r="G19" s="11"/>
    </row>
    <row r="20" spans="1:7" x14ac:dyDescent="0.25">
      <c r="A20" s="15" t="s">
        <v>8</v>
      </c>
      <c r="B20" s="15"/>
      <c r="C20" s="15"/>
      <c r="D20" s="15"/>
      <c r="E20" s="15"/>
      <c r="F20" s="15"/>
      <c r="G20" s="12">
        <f>SUM(G4:G4)</f>
        <v>0</v>
      </c>
    </row>
    <row r="21" spans="1:7" x14ac:dyDescent="0.25">
      <c r="A21" s="13"/>
      <c r="B21" s="13"/>
      <c r="C21" s="13"/>
      <c r="D21" s="13"/>
      <c r="E21" s="13"/>
      <c r="F21" s="13"/>
      <c r="G21" s="13"/>
    </row>
  </sheetData>
  <mergeCells count="2">
    <mergeCell ref="A1:G1"/>
    <mergeCell ref="A20:F20"/>
  </mergeCells>
  <pageMargins left="0.7" right="0.7" top="0.75" bottom="0.75" header="0.3" footer="0.3"/>
  <pageSetup scale="56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Planilla de cotización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Aracely Villarroel</dc:creator>
  <cp:lastModifiedBy>Leny Melgar</cp:lastModifiedBy>
  <dcterms:created xsi:type="dcterms:W3CDTF">2025-11-11T19:58:09Z</dcterms:created>
  <dcterms:modified xsi:type="dcterms:W3CDTF">2025-11-28T15:14:10Z</dcterms:modified>
</cp:coreProperties>
</file>